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<sst xmlns="http://schemas.openxmlformats.org/spreadsheetml/2006/main" count="31" uniqueCount="26">
  <si>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Суды</t>
  </si>
  <si>
    <t>Всего рассмотрено гражданских дел</t>
  </si>
  <si>
    <t>Всего рассмотрено в одном судебном заседании</t>
  </si>
  <si>
    <t>%</t>
  </si>
  <si>
    <t>Всего отложено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</si>
  <si>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</si>
  <si>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</si>
  <si>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</si>
  <si>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</si>
  <si>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>Аксуский горсуд</t>
  </si>
  <si>
    <t>Актогайский райсуд</t>
  </si>
  <si>
    <t>Баянаульский райсуд</t>
  </si>
  <si>
    <t>Железинский райсуд</t>
  </si>
  <si>
    <t>Иртышский райсуд</t>
  </si>
  <si>
    <t>Качирский райсуд</t>
  </si>
  <si>
    <t>Лебяжинский райсуд</t>
  </si>
  <si>
    <t>Майский райсуд</t>
  </si>
  <si>
    <t>Павлодарский горсуд</t>
  </si>
  <si>
    <t>Павлодарский райсуд</t>
  </si>
  <si>
    <t>СМС по делам несов-летних</t>
  </si>
  <si>
    <t>СМЭС Павлодарской обл.</t>
  </si>
  <si>
    <t>Успенский райсуд</t>
  </si>
  <si>
    <t>Щербактинский райсуд</t>
  </si>
  <si>
    <t>Экибастузский горсуд</t>
  </si>
  <si>
    <t>ИТОГО</t>
  </si>
  <si>
    <t xml:space="preserve">Статистические данные судов по по количеству отложенных судебных заседаний в районных и приравненных к ним судах Павлодарской области за 3 месяца 2017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</si>
</sst>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"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0" borderId="0" xfId="17" applyNumberFormat="1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A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D37" sqref="D37"/>
    </sheetView>
  </sheetViews>
  <sheetFormatPr defaultColWidth="9.00390625" defaultRowHeight="12.75"/>
  <cols>
    <col min="1" max="1" width="28.25390625" style="0" customWidth="1"/>
    <col min="2" max="2" width="14.00390625" style="0" customWidth="1"/>
    <col min="3" max="3" width="13.125" style="0" customWidth="1"/>
    <col min="5" max="5" width="11.75390625" style="0" customWidth="1"/>
    <col min="7" max="7" width="13.625" style="0" customWidth="1"/>
    <col min="9" max="9" width="13.875" style="0" customWidth="1"/>
    <col min="11" max="11" width="13.375" style="0" customWidth="1"/>
    <col min="13" max="13" width="14.00390625" style="0" customWidth="1"/>
  </cols>
  <sheetData>
    <row r="1" spans="1:14" ht="41.25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63.7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</v>
      </c>
      <c r="G2" s="4" t="s">
        <v>5</v>
      </c>
      <c r="H2" s="4" t="s">
        <v>3</v>
      </c>
      <c r="I2" s="4" t="s">
        <v>6</v>
      </c>
      <c r="J2" s="4" t="s">
        <v>3</v>
      </c>
      <c r="K2" s="4" t="s">
        <v>7</v>
      </c>
      <c r="L2" s="4" t="s">
        <v>3</v>
      </c>
      <c r="M2" s="4" t="s">
        <v>8</v>
      </c>
      <c r="N2" s="4" t="s">
        <v>3</v>
      </c>
    </row>
    <row r="3" spans="1:14" ht="12.75">
      <c r="A3" s="1" t="s">
        <v>9</v>
      </c>
      <c r="B3" s="5">
        <v>1351</v>
      </c>
      <c r="C3" s="5">
        <f>B3-E3</f>
        <v>1201</v>
      </c>
      <c r="D3" s="6">
        <f>C3*100/B3</f>
        <v>88.89711324944486</v>
      </c>
      <c r="E3" s="5">
        <v>150</v>
      </c>
      <c r="F3" s="2">
        <v>11.1</v>
      </c>
      <c r="G3" s="2">
        <v>97</v>
      </c>
      <c r="H3" s="6">
        <f>G3*100/B3</f>
        <v>7.179866765358994</v>
      </c>
      <c r="I3" s="2">
        <v>32</v>
      </c>
      <c r="J3" s="6">
        <f>I3*100/B3</f>
        <v>2.368615840118431</v>
      </c>
      <c r="K3" s="2">
        <v>18</v>
      </c>
      <c r="L3" s="6">
        <f>K3*100/B3</f>
        <v>1.3323464100666174</v>
      </c>
      <c r="M3" s="2">
        <v>3</v>
      </c>
      <c r="N3" s="6">
        <f>M3*100/B3</f>
        <v>0.22205773501110287</v>
      </c>
    </row>
    <row r="4" spans="1:14" ht="12.75">
      <c r="A4" s="1" t="s">
        <v>10</v>
      </c>
      <c r="B4" s="5">
        <v>57</v>
      </c>
      <c r="C4" s="5">
        <f aca="true" t="shared" si="0" ref="C4:C18">B4-E4</f>
        <v>50</v>
      </c>
      <c r="D4" s="6">
        <f aca="true" t="shared" si="1" ref="D4:D18">C4*100/B4</f>
        <v>87.71929824561404</v>
      </c>
      <c r="E4" s="5">
        <v>7</v>
      </c>
      <c r="F4" s="2">
        <v>12.3</v>
      </c>
      <c r="G4" s="2">
        <v>4</v>
      </c>
      <c r="H4" s="6">
        <f aca="true" t="shared" si="2" ref="H4:H18">G4*100/B4</f>
        <v>7.017543859649122</v>
      </c>
      <c r="I4" s="2">
        <v>3</v>
      </c>
      <c r="J4" s="6">
        <f aca="true" t="shared" si="3" ref="J4:J18">I4*100/B4</f>
        <v>5.2631578947368425</v>
      </c>
      <c r="K4" s="2">
        <v>0</v>
      </c>
      <c r="L4" s="6">
        <f aca="true" t="shared" si="4" ref="L4:L18">K4*100/B4</f>
        <v>0</v>
      </c>
      <c r="M4" s="2">
        <v>0</v>
      </c>
      <c r="N4" s="6">
        <f aca="true" t="shared" si="5" ref="N4:N18">M4*100/B4</f>
        <v>0</v>
      </c>
    </row>
    <row r="5" spans="1:14" ht="12.75">
      <c r="A5" s="1" t="s">
        <v>11</v>
      </c>
      <c r="B5" s="5">
        <v>108</v>
      </c>
      <c r="C5" s="5">
        <f t="shared" si="0"/>
        <v>87</v>
      </c>
      <c r="D5" s="6">
        <f t="shared" si="1"/>
        <v>80.55555555555556</v>
      </c>
      <c r="E5" s="5">
        <v>21</v>
      </c>
      <c r="F5" s="2">
        <v>19.4</v>
      </c>
      <c r="G5" s="2">
        <v>15</v>
      </c>
      <c r="H5" s="6">
        <f t="shared" si="2"/>
        <v>13.88888888888889</v>
      </c>
      <c r="I5" s="2">
        <v>1</v>
      </c>
      <c r="J5" s="6">
        <f t="shared" si="3"/>
        <v>0.9259259259259259</v>
      </c>
      <c r="K5" s="2">
        <v>3</v>
      </c>
      <c r="L5" s="6">
        <f t="shared" si="4"/>
        <v>2.7777777777777777</v>
      </c>
      <c r="M5" s="2">
        <v>2</v>
      </c>
      <c r="N5" s="6">
        <f t="shared" si="5"/>
        <v>1.8518518518518519</v>
      </c>
    </row>
    <row r="6" spans="1:14" ht="12.75">
      <c r="A6" s="1" t="s">
        <v>12</v>
      </c>
      <c r="B6" s="5">
        <v>43</v>
      </c>
      <c r="C6" s="5">
        <f t="shared" si="0"/>
        <v>27</v>
      </c>
      <c r="D6" s="6">
        <f t="shared" si="1"/>
        <v>62.7906976744186</v>
      </c>
      <c r="E6" s="5">
        <v>16</v>
      </c>
      <c r="F6" s="2">
        <v>37.2</v>
      </c>
      <c r="G6" s="2">
        <v>11</v>
      </c>
      <c r="H6" s="6">
        <f t="shared" si="2"/>
        <v>25.58139534883721</v>
      </c>
      <c r="I6" s="2">
        <v>5</v>
      </c>
      <c r="J6" s="6">
        <f t="shared" si="3"/>
        <v>11.627906976744185</v>
      </c>
      <c r="K6" s="2">
        <v>0</v>
      </c>
      <c r="L6" s="6">
        <f t="shared" si="4"/>
        <v>0</v>
      </c>
      <c r="M6" s="2">
        <v>0</v>
      </c>
      <c r="N6" s="6">
        <f t="shared" si="5"/>
        <v>0</v>
      </c>
    </row>
    <row r="7" spans="1:14" ht="12.75">
      <c r="A7" s="1" t="s">
        <v>13</v>
      </c>
      <c r="B7" s="5">
        <v>106</v>
      </c>
      <c r="C7" s="5">
        <f t="shared" si="0"/>
        <v>88</v>
      </c>
      <c r="D7" s="6">
        <f t="shared" si="1"/>
        <v>83.01886792452831</v>
      </c>
      <c r="E7" s="5">
        <v>18</v>
      </c>
      <c r="F7" s="2">
        <v>17</v>
      </c>
      <c r="G7" s="2">
        <v>15</v>
      </c>
      <c r="H7" s="6">
        <f t="shared" si="2"/>
        <v>14.150943396226415</v>
      </c>
      <c r="I7" s="2">
        <v>1</v>
      </c>
      <c r="J7" s="6">
        <f t="shared" si="3"/>
        <v>0.9433962264150944</v>
      </c>
      <c r="K7" s="2">
        <v>1</v>
      </c>
      <c r="L7" s="6">
        <f t="shared" si="4"/>
        <v>0.9433962264150944</v>
      </c>
      <c r="M7" s="2">
        <v>1</v>
      </c>
      <c r="N7" s="6">
        <f t="shared" si="5"/>
        <v>0.9433962264150944</v>
      </c>
    </row>
    <row r="8" spans="1:14" ht="12.75">
      <c r="A8" s="1" t="s">
        <v>14</v>
      </c>
      <c r="B8" s="5">
        <v>59</v>
      </c>
      <c r="C8" s="5">
        <f t="shared" si="0"/>
        <v>40</v>
      </c>
      <c r="D8" s="6">
        <f t="shared" si="1"/>
        <v>67.79661016949153</v>
      </c>
      <c r="E8" s="5">
        <v>19</v>
      </c>
      <c r="F8" s="2">
        <v>32.2</v>
      </c>
      <c r="G8" s="2">
        <v>10</v>
      </c>
      <c r="H8" s="6">
        <f t="shared" si="2"/>
        <v>16.949152542372882</v>
      </c>
      <c r="I8" s="2">
        <v>7</v>
      </c>
      <c r="J8" s="6">
        <f t="shared" si="3"/>
        <v>11.864406779661017</v>
      </c>
      <c r="K8" s="2">
        <v>1</v>
      </c>
      <c r="L8" s="6">
        <f t="shared" si="4"/>
        <v>1.694915254237288</v>
      </c>
      <c r="M8" s="2">
        <v>1</v>
      </c>
      <c r="N8" s="6">
        <f t="shared" si="5"/>
        <v>1.694915254237288</v>
      </c>
    </row>
    <row r="9" spans="1:14" ht="12.75">
      <c r="A9" s="1" t="s">
        <v>15</v>
      </c>
      <c r="B9" s="5">
        <v>47</v>
      </c>
      <c r="C9" s="5">
        <f t="shared" si="0"/>
        <v>42</v>
      </c>
      <c r="D9" s="6">
        <f t="shared" si="1"/>
        <v>89.36170212765957</v>
      </c>
      <c r="E9" s="5">
        <v>5</v>
      </c>
      <c r="F9" s="2">
        <v>10.6</v>
      </c>
      <c r="G9" s="2">
        <v>3</v>
      </c>
      <c r="H9" s="6">
        <f t="shared" si="2"/>
        <v>6.382978723404255</v>
      </c>
      <c r="I9" s="2">
        <v>2</v>
      </c>
      <c r="J9" s="6">
        <f t="shared" si="3"/>
        <v>4.25531914893617</v>
      </c>
      <c r="K9" s="2">
        <v>0</v>
      </c>
      <c r="L9" s="6">
        <f t="shared" si="4"/>
        <v>0</v>
      </c>
      <c r="M9" s="2">
        <v>0</v>
      </c>
      <c r="N9" s="6">
        <f t="shared" si="5"/>
        <v>0</v>
      </c>
    </row>
    <row r="10" spans="1:14" ht="12.75">
      <c r="A10" s="1" t="s">
        <v>16</v>
      </c>
      <c r="B10" s="5">
        <v>73</v>
      </c>
      <c r="C10" s="5">
        <f t="shared" si="0"/>
        <v>55</v>
      </c>
      <c r="D10" s="6">
        <f t="shared" si="1"/>
        <v>75.34246575342466</v>
      </c>
      <c r="E10" s="5">
        <v>18</v>
      </c>
      <c r="F10" s="2">
        <v>24.7</v>
      </c>
      <c r="G10" s="2">
        <v>15</v>
      </c>
      <c r="H10" s="6">
        <f t="shared" si="2"/>
        <v>20.54794520547945</v>
      </c>
      <c r="I10" s="2">
        <v>3</v>
      </c>
      <c r="J10" s="6">
        <f t="shared" si="3"/>
        <v>4.109589041095891</v>
      </c>
      <c r="K10" s="2">
        <v>0</v>
      </c>
      <c r="L10" s="6">
        <f t="shared" si="4"/>
        <v>0</v>
      </c>
      <c r="M10" s="2">
        <v>0</v>
      </c>
      <c r="N10" s="6">
        <f t="shared" si="5"/>
        <v>0</v>
      </c>
    </row>
    <row r="11" spans="1:14" ht="12.75">
      <c r="A11" s="1" t="s">
        <v>17</v>
      </c>
      <c r="B11" s="5">
        <v>4455</v>
      </c>
      <c r="C11" s="5">
        <f t="shared" si="0"/>
        <v>3880</v>
      </c>
      <c r="D11" s="6">
        <f t="shared" si="1"/>
        <v>87.09315375982042</v>
      </c>
      <c r="E11" s="5">
        <v>575</v>
      </c>
      <c r="F11" s="2">
        <v>12.9</v>
      </c>
      <c r="G11" s="2">
        <v>393</v>
      </c>
      <c r="H11" s="6">
        <f t="shared" si="2"/>
        <v>8.821548821548822</v>
      </c>
      <c r="I11" s="2">
        <v>129</v>
      </c>
      <c r="J11" s="6">
        <f t="shared" si="3"/>
        <v>2.8956228956228958</v>
      </c>
      <c r="K11" s="2">
        <v>41</v>
      </c>
      <c r="L11" s="6">
        <f t="shared" si="4"/>
        <v>0.920314253647587</v>
      </c>
      <c r="M11" s="2">
        <v>12</v>
      </c>
      <c r="N11" s="6">
        <f t="shared" si="5"/>
        <v>0.26936026936026936</v>
      </c>
    </row>
    <row r="12" spans="1:14" ht="12.75">
      <c r="A12" s="1" t="s">
        <v>18</v>
      </c>
      <c r="B12" s="5">
        <v>163</v>
      </c>
      <c r="C12" s="5">
        <f t="shared" si="0"/>
        <v>134</v>
      </c>
      <c r="D12" s="6">
        <f t="shared" si="1"/>
        <v>82.20858895705521</v>
      </c>
      <c r="E12" s="5">
        <v>29</v>
      </c>
      <c r="F12" s="2">
        <v>17.8</v>
      </c>
      <c r="G12" s="2">
        <v>19</v>
      </c>
      <c r="H12" s="6">
        <f t="shared" si="2"/>
        <v>11.656441717791411</v>
      </c>
      <c r="I12" s="2">
        <v>7</v>
      </c>
      <c r="J12" s="6">
        <f t="shared" si="3"/>
        <v>4.294478527607362</v>
      </c>
      <c r="K12" s="2">
        <v>1</v>
      </c>
      <c r="L12" s="6">
        <f t="shared" si="4"/>
        <v>0.6134969325153374</v>
      </c>
      <c r="M12" s="2">
        <v>2</v>
      </c>
      <c r="N12" s="6">
        <f t="shared" si="5"/>
        <v>1.2269938650306749</v>
      </c>
    </row>
    <row r="13" spans="1:14" ht="12.75">
      <c r="A13" s="1" t="s">
        <v>19</v>
      </c>
      <c r="B13" s="5">
        <v>227</v>
      </c>
      <c r="C13" s="5">
        <f t="shared" si="0"/>
        <v>198</v>
      </c>
      <c r="D13" s="6">
        <f t="shared" si="1"/>
        <v>87.22466960352423</v>
      </c>
      <c r="E13" s="5">
        <v>29</v>
      </c>
      <c r="F13" s="2">
        <v>12.8</v>
      </c>
      <c r="G13" s="2">
        <v>23</v>
      </c>
      <c r="H13" s="6">
        <f t="shared" si="2"/>
        <v>10.13215859030837</v>
      </c>
      <c r="I13" s="2">
        <v>5</v>
      </c>
      <c r="J13" s="6">
        <f t="shared" si="3"/>
        <v>2.202643171806167</v>
      </c>
      <c r="K13" s="2">
        <v>1</v>
      </c>
      <c r="L13" s="6">
        <f t="shared" si="4"/>
        <v>0.44052863436123346</v>
      </c>
      <c r="M13" s="2">
        <v>0</v>
      </c>
      <c r="N13" s="6">
        <f t="shared" si="5"/>
        <v>0</v>
      </c>
    </row>
    <row r="14" spans="1:14" ht="12.75">
      <c r="A14" s="1" t="s">
        <v>20</v>
      </c>
      <c r="B14" s="5">
        <v>1394</v>
      </c>
      <c r="C14" s="5">
        <f t="shared" si="0"/>
        <v>1014</v>
      </c>
      <c r="D14" s="6">
        <f t="shared" si="1"/>
        <v>72.7403156384505</v>
      </c>
      <c r="E14" s="5">
        <v>380</v>
      </c>
      <c r="F14" s="2">
        <v>27.3</v>
      </c>
      <c r="G14" s="2">
        <v>236</v>
      </c>
      <c r="H14" s="6">
        <f t="shared" si="2"/>
        <v>16.929698708751793</v>
      </c>
      <c r="I14" s="2">
        <v>115</v>
      </c>
      <c r="J14" s="6">
        <f t="shared" si="3"/>
        <v>8.249641319942612</v>
      </c>
      <c r="K14" s="2">
        <v>29</v>
      </c>
      <c r="L14" s="6">
        <f t="shared" si="4"/>
        <v>2.0803443328550935</v>
      </c>
      <c r="M14" s="2">
        <v>0</v>
      </c>
      <c r="N14" s="6">
        <f t="shared" si="5"/>
        <v>0</v>
      </c>
    </row>
    <row r="15" spans="1:14" ht="12.75">
      <c r="A15" s="1" t="s">
        <v>21</v>
      </c>
      <c r="B15" s="5">
        <v>77</v>
      </c>
      <c r="C15" s="5">
        <f t="shared" si="0"/>
        <v>58</v>
      </c>
      <c r="D15" s="6">
        <f t="shared" si="1"/>
        <v>75.32467532467533</v>
      </c>
      <c r="E15" s="5">
        <v>19</v>
      </c>
      <c r="F15" s="2">
        <v>24.7</v>
      </c>
      <c r="G15" s="2">
        <v>14</v>
      </c>
      <c r="H15" s="6">
        <f t="shared" si="2"/>
        <v>18.181818181818183</v>
      </c>
      <c r="I15" s="2">
        <v>2</v>
      </c>
      <c r="J15" s="6">
        <f t="shared" si="3"/>
        <v>2.5974025974025974</v>
      </c>
      <c r="K15" s="2">
        <v>0</v>
      </c>
      <c r="L15" s="6">
        <f t="shared" si="4"/>
        <v>0</v>
      </c>
      <c r="M15" s="2">
        <v>3</v>
      </c>
      <c r="N15" s="6">
        <f t="shared" si="5"/>
        <v>3.896103896103896</v>
      </c>
    </row>
    <row r="16" spans="1:14" ht="12.75">
      <c r="A16" s="1" t="s">
        <v>22</v>
      </c>
      <c r="B16" s="5">
        <v>126</v>
      </c>
      <c r="C16" s="5">
        <f t="shared" si="0"/>
        <v>85</v>
      </c>
      <c r="D16" s="6">
        <f t="shared" si="1"/>
        <v>67.46031746031746</v>
      </c>
      <c r="E16" s="5">
        <v>41</v>
      </c>
      <c r="F16" s="2">
        <v>32.5</v>
      </c>
      <c r="G16" s="2">
        <v>23</v>
      </c>
      <c r="H16" s="6">
        <f t="shared" si="2"/>
        <v>18.253968253968253</v>
      </c>
      <c r="I16" s="2">
        <v>9</v>
      </c>
      <c r="J16" s="6">
        <f t="shared" si="3"/>
        <v>7.142857142857143</v>
      </c>
      <c r="K16" s="2">
        <v>4</v>
      </c>
      <c r="L16" s="6">
        <f t="shared" si="4"/>
        <v>3.1746031746031744</v>
      </c>
      <c r="M16" s="2">
        <v>5</v>
      </c>
      <c r="N16" s="6">
        <f t="shared" si="5"/>
        <v>3.9682539682539684</v>
      </c>
    </row>
    <row r="17" spans="1:14" ht="12.75">
      <c r="A17" s="1" t="s">
        <v>23</v>
      </c>
      <c r="B17" s="5">
        <v>3259</v>
      </c>
      <c r="C17" s="5">
        <f t="shared" si="0"/>
        <v>2929</v>
      </c>
      <c r="D17" s="6">
        <f t="shared" si="1"/>
        <v>89.8741945382019</v>
      </c>
      <c r="E17" s="5">
        <v>330</v>
      </c>
      <c r="F17" s="2">
        <v>10.1</v>
      </c>
      <c r="G17" s="2">
        <v>203</v>
      </c>
      <c r="H17" s="6">
        <f t="shared" si="2"/>
        <v>6.228904571954588</v>
      </c>
      <c r="I17" s="2">
        <v>87</v>
      </c>
      <c r="J17" s="6">
        <f t="shared" si="3"/>
        <v>2.6695305308376804</v>
      </c>
      <c r="K17" s="2">
        <v>28</v>
      </c>
      <c r="L17" s="6">
        <f t="shared" si="4"/>
        <v>0.859159251304081</v>
      </c>
      <c r="M17" s="2">
        <v>12</v>
      </c>
      <c r="N17" s="6">
        <f t="shared" si="5"/>
        <v>0.36821110770174903</v>
      </c>
    </row>
    <row r="18" spans="1:14" ht="12.75">
      <c r="A18" s="7" t="s">
        <v>24</v>
      </c>
      <c r="B18" s="8">
        <v>11545</v>
      </c>
      <c r="C18" s="8">
        <f t="shared" si="0"/>
        <v>9888</v>
      </c>
      <c r="D18" s="9">
        <f t="shared" si="1"/>
        <v>85.64746643568644</v>
      </c>
      <c r="E18" s="8">
        <v>1657</v>
      </c>
      <c r="F18" s="10">
        <v>19.8</v>
      </c>
      <c r="G18" s="8">
        <v>1081</v>
      </c>
      <c r="H18" s="9">
        <f t="shared" si="2"/>
        <v>9.363360762234734</v>
      </c>
      <c r="I18" s="10">
        <v>408</v>
      </c>
      <c r="J18" s="9">
        <f t="shared" si="3"/>
        <v>3.533997401472499</v>
      </c>
      <c r="K18" s="10">
        <v>127</v>
      </c>
      <c r="L18" s="9">
        <f t="shared" si="4"/>
        <v>1.1000433087916848</v>
      </c>
      <c r="M18" s="10">
        <v>41</v>
      </c>
      <c r="N18" s="9">
        <f t="shared" si="5"/>
        <v>0.3551320918146384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2017-04-19T09:41:13Z</dcterms:created>
  <dcterms:modified xsi:type="dcterms:W3CDTF">2017-04-19T09:44:59Z</dcterms:modified>
  <cp:category/>
  <cp:version/>
  <cp:contentType/>
  <cp:contentStatus/>
</cp:coreProperties>
</file>