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565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K3" i="1"/>
  <c r="I3" i="1"/>
  <c r="G3" i="1"/>
  <c r="E3" i="1"/>
  <c r="C3" i="1"/>
  <c r="B3" i="1"/>
  <c r="D3" i="1" l="1"/>
  <c r="L3" i="1"/>
  <c r="F3" i="1"/>
  <c r="H3" i="1"/>
  <c r="J3" i="1"/>
</calcChain>
</file>

<file path=xl/sharedStrings.xml><?xml version="1.0" encoding="utf-8"?>
<sst xmlns="http://schemas.openxmlformats.org/spreadsheetml/2006/main" count="29" uniqueCount="25">
  <si>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</si>
  <si>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</si>
  <si>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</si>
  <si>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</si>
  <si>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</si>
  <si>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</si>
  <si>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</si>
  <si>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</si>
  <si>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</si>
  <si>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Аксуский городской суд</t>
  </si>
  <si>
    <t>Актогайский районный суд</t>
  </si>
  <si>
    <t>Баянаульский районный суд</t>
  </si>
  <si>
    <t>Железинский районный суд</t>
  </si>
  <si>
    <t>Иртышский районный суд</t>
  </si>
  <si>
    <t>Майский районный суд</t>
  </si>
  <si>
    <t>Павлодарский городской суд</t>
  </si>
  <si>
    <t>Павлодарский районный суд</t>
  </si>
  <si>
    <t>Специализированный межрайонный суд по делам несовершеннолетних Павлодарской области</t>
  </si>
  <si>
    <t>Специализированный межрайонный экономический суд Павлодарской области</t>
  </si>
  <si>
    <t>Суд района Аққулы</t>
  </si>
  <si>
    <t>Суд района Тереңкөл</t>
  </si>
  <si>
    <t>Успенский районный суд</t>
  </si>
  <si>
    <t>Щербактинский районный суд</t>
  </si>
  <si>
    <t>Экибастузский городской суд</t>
  </si>
  <si>
    <t>Статистические данные по количеству отложенных судебных заседаний в районных и приравненных к ним судах Павлодарской области за 3 месяца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</si>
</sst>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O1" sqref="O1:O1048576"/>
    </sheetView>
  </sheetViews>
  <sheetFormatPr defaultColWidth="8.85546875" defaultRowHeight="15" x14ac:dyDescent="0.25"/>
  <cols>
    <col min="1" max="1" width="48.28515625" style="9" customWidth="1"/>
    <col min="2" max="2" width="15.7109375" customWidth="1"/>
    <col min="3" max="4" width="15.7109375" style="10" customWidth="1"/>
    <col min="5" max="5" width="15.7109375" style="1" customWidth="1"/>
    <col min="6" max="6" width="15.7109375" style="10" customWidth="1"/>
    <col min="7" max="7" width="15.7109375" style="1" customWidth="1"/>
    <col min="8" max="8" width="15.7109375" style="10" customWidth="1"/>
    <col min="9" max="9" width="15.7109375" style="1" customWidth="1"/>
    <col min="10" max="10" width="15.7109375" style="10" customWidth="1"/>
    <col min="11" max="11" width="15.7109375" style="1" customWidth="1"/>
    <col min="12" max="12" width="15.7109375" style="10" customWidth="1"/>
    <col min="13" max="13" width="15.7109375" style="1" customWidth="1"/>
  </cols>
  <sheetData>
    <row r="1" spans="1:13" ht="35.25" customHeight="1" x14ac:dyDescent="0.2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s="4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3</v>
      </c>
      <c r="G2" s="3" t="s">
        <v>5</v>
      </c>
      <c r="H2" s="3" t="s">
        <v>3</v>
      </c>
      <c r="I2" s="3" t="s">
        <v>6</v>
      </c>
      <c r="J2" s="3" t="s">
        <v>3</v>
      </c>
      <c r="K2" s="3" t="s">
        <v>7</v>
      </c>
      <c r="L2" s="3" t="s">
        <v>3</v>
      </c>
    </row>
    <row r="3" spans="1:13" s="7" customFormat="1" x14ac:dyDescent="0.25">
      <c r="A3" s="5" t="s">
        <v>8</v>
      </c>
      <c r="B3" s="11">
        <f>SUM(B4:B18)</f>
        <v>5030</v>
      </c>
      <c r="C3" s="11">
        <f>SUM(C4:C18)</f>
        <v>3934</v>
      </c>
      <c r="D3" s="12">
        <f>C3/B3</f>
        <v>0.78210735586481117</v>
      </c>
      <c r="E3" s="11">
        <f>SUM(E4:E18)</f>
        <v>690</v>
      </c>
      <c r="F3" s="12">
        <f>E3/B3</f>
        <v>0.13717693836978131</v>
      </c>
      <c r="G3" s="11">
        <f>SUM(G4:G18)</f>
        <v>287</v>
      </c>
      <c r="H3" s="12">
        <f>G3/B3</f>
        <v>5.7057654075546721E-2</v>
      </c>
      <c r="I3" s="11">
        <f>SUM(I4:I18)</f>
        <v>94</v>
      </c>
      <c r="J3" s="12">
        <f>I3/B3</f>
        <v>1.8687872763419482E-2</v>
      </c>
      <c r="K3" s="11">
        <f>SUM(K4:K18)</f>
        <v>25</v>
      </c>
      <c r="L3" s="12">
        <f>K3/B3</f>
        <v>4.970178926441352E-3</v>
      </c>
      <c r="M3" s="6"/>
    </row>
    <row r="4" spans="1:13" x14ac:dyDescent="0.25">
      <c r="A4" s="8" t="s">
        <v>9</v>
      </c>
      <c r="B4" s="13">
        <v>449</v>
      </c>
      <c r="C4" s="13">
        <v>372</v>
      </c>
      <c r="D4" s="14">
        <f t="shared" ref="D4:D18" si="0">C4/B4</f>
        <v>0.82850779510022277</v>
      </c>
      <c r="E4" s="13">
        <v>54</v>
      </c>
      <c r="F4" s="14">
        <f t="shared" ref="F4:F18" si="1">E4/B4</f>
        <v>0.12026726057906459</v>
      </c>
      <c r="G4" s="13">
        <v>21</v>
      </c>
      <c r="H4" s="14">
        <f t="shared" ref="H4:H18" si="2">G4/B4</f>
        <v>4.6770601336302897E-2</v>
      </c>
      <c r="I4" s="13">
        <v>2</v>
      </c>
      <c r="J4" s="14">
        <f t="shared" ref="J4:J18" si="3">I4/B4</f>
        <v>4.4543429844097994E-3</v>
      </c>
      <c r="K4" s="13">
        <v>0</v>
      </c>
      <c r="L4" s="14">
        <f t="shared" ref="L4:L18" si="4">K4/B4</f>
        <v>0</v>
      </c>
    </row>
    <row r="5" spans="1:13" x14ac:dyDescent="0.25">
      <c r="A5" s="8" t="s">
        <v>10</v>
      </c>
      <c r="B5" s="13">
        <v>23</v>
      </c>
      <c r="C5" s="13">
        <v>22</v>
      </c>
      <c r="D5" s="14">
        <f t="shared" si="0"/>
        <v>0.95652173913043481</v>
      </c>
      <c r="E5" s="13">
        <v>1</v>
      </c>
      <c r="F5" s="14">
        <f t="shared" si="1"/>
        <v>4.3478260869565216E-2</v>
      </c>
      <c r="G5" s="13">
        <v>0</v>
      </c>
      <c r="H5" s="14">
        <f t="shared" si="2"/>
        <v>0</v>
      </c>
      <c r="I5" s="13">
        <v>0</v>
      </c>
      <c r="J5" s="14">
        <f t="shared" si="3"/>
        <v>0</v>
      </c>
      <c r="K5" s="13">
        <v>0</v>
      </c>
      <c r="L5" s="14">
        <f t="shared" si="4"/>
        <v>0</v>
      </c>
    </row>
    <row r="6" spans="1:13" x14ac:dyDescent="0.25">
      <c r="A6" s="8" t="s">
        <v>11</v>
      </c>
      <c r="B6" s="13">
        <v>90</v>
      </c>
      <c r="C6" s="13">
        <v>68</v>
      </c>
      <c r="D6" s="14">
        <f t="shared" si="0"/>
        <v>0.75555555555555554</v>
      </c>
      <c r="E6" s="13">
        <v>14</v>
      </c>
      <c r="F6" s="14">
        <f t="shared" si="1"/>
        <v>0.15555555555555556</v>
      </c>
      <c r="G6" s="13">
        <v>7</v>
      </c>
      <c r="H6" s="14">
        <f t="shared" si="2"/>
        <v>7.7777777777777779E-2</v>
      </c>
      <c r="I6" s="13">
        <v>1</v>
      </c>
      <c r="J6" s="14">
        <f t="shared" si="3"/>
        <v>1.1111111111111112E-2</v>
      </c>
      <c r="K6" s="13">
        <v>0</v>
      </c>
      <c r="L6" s="14">
        <f t="shared" si="4"/>
        <v>0</v>
      </c>
    </row>
    <row r="7" spans="1:13" x14ac:dyDescent="0.25">
      <c r="A7" s="8" t="s">
        <v>12</v>
      </c>
      <c r="B7" s="13">
        <v>61</v>
      </c>
      <c r="C7" s="13">
        <v>53</v>
      </c>
      <c r="D7" s="14">
        <f t="shared" si="0"/>
        <v>0.86885245901639341</v>
      </c>
      <c r="E7" s="13">
        <v>5</v>
      </c>
      <c r="F7" s="14">
        <f t="shared" si="1"/>
        <v>8.1967213114754092E-2</v>
      </c>
      <c r="G7" s="13">
        <v>3</v>
      </c>
      <c r="H7" s="14">
        <f t="shared" si="2"/>
        <v>4.9180327868852458E-2</v>
      </c>
      <c r="I7" s="13">
        <v>0</v>
      </c>
      <c r="J7" s="14">
        <f t="shared" si="3"/>
        <v>0</v>
      </c>
      <c r="K7" s="13">
        <v>0</v>
      </c>
      <c r="L7" s="14">
        <f t="shared" si="4"/>
        <v>0</v>
      </c>
    </row>
    <row r="8" spans="1:13" x14ac:dyDescent="0.25">
      <c r="A8" s="8" t="s">
        <v>13</v>
      </c>
      <c r="B8" s="13">
        <v>51</v>
      </c>
      <c r="C8" s="13">
        <v>45</v>
      </c>
      <c r="D8" s="14">
        <f t="shared" si="0"/>
        <v>0.88235294117647056</v>
      </c>
      <c r="E8" s="13">
        <v>5</v>
      </c>
      <c r="F8" s="14">
        <f t="shared" si="1"/>
        <v>9.8039215686274508E-2</v>
      </c>
      <c r="G8" s="13">
        <v>1</v>
      </c>
      <c r="H8" s="14">
        <f t="shared" si="2"/>
        <v>1.9607843137254902E-2</v>
      </c>
      <c r="I8" s="13">
        <v>0</v>
      </c>
      <c r="J8" s="14">
        <f t="shared" si="3"/>
        <v>0</v>
      </c>
      <c r="K8" s="13">
        <v>0</v>
      </c>
      <c r="L8" s="14">
        <f t="shared" si="4"/>
        <v>0</v>
      </c>
    </row>
    <row r="9" spans="1:13" x14ac:dyDescent="0.25">
      <c r="A9" s="8" t="s">
        <v>14</v>
      </c>
      <c r="B9" s="13">
        <v>57</v>
      </c>
      <c r="C9" s="13">
        <v>41</v>
      </c>
      <c r="D9" s="14">
        <f t="shared" si="0"/>
        <v>0.7192982456140351</v>
      </c>
      <c r="E9" s="13">
        <v>12</v>
      </c>
      <c r="F9" s="14">
        <f t="shared" si="1"/>
        <v>0.21052631578947367</v>
      </c>
      <c r="G9" s="13">
        <v>1</v>
      </c>
      <c r="H9" s="14">
        <f t="shared" si="2"/>
        <v>1.7543859649122806E-2</v>
      </c>
      <c r="I9" s="13">
        <v>3</v>
      </c>
      <c r="J9" s="14">
        <f t="shared" si="3"/>
        <v>5.2631578947368418E-2</v>
      </c>
      <c r="K9" s="13">
        <v>0</v>
      </c>
      <c r="L9" s="14">
        <f t="shared" si="4"/>
        <v>0</v>
      </c>
    </row>
    <row r="10" spans="1:13" x14ac:dyDescent="0.25">
      <c r="A10" s="8" t="s">
        <v>15</v>
      </c>
      <c r="B10" s="13">
        <v>2063</v>
      </c>
      <c r="C10" s="13">
        <v>1726</v>
      </c>
      <c r="D10" s="14">
        <f t="shared" si="0"/>
        <v>0.83664566165777998</v>
      </c>
      <c r="E10" s="13">
        <v>226</v>
      </c>
      <c r="F10" s="14">
        <f t="shared" si="1"/>
        <v>0.10954920019389239</v>
      </c>
      <c r="G10" s="13">
        <v>88</v>
      </c>
      <c r="H10" s="14">
        <f t="shared" si="2"/>
        <v>4.2656325739214733E-2</v>
      </c>
      <c r="I10" s="13">
        <v>19</v>
      </c>
      <c r="J10" s="14">
        <f t="shared" si="3"/>
        <v>9.2098885118759091E-3</v>
      </c>
      <c r="K10" s="13">
        <v>4</v>
      </c>
      <c r="L10" s="14">
        <f t="shared" si="4"/>
        <v>1.9389238972370335E-3</v>
      </c>
    </row>
    <row r="11" spans="1:13" x14ac:dyDescent="0.25">
      <c r="A11" s="8" t="s">
        <v>16</v>
      </c>
      <c r="B11" s="13">
        <v>128</v>
      </c>
      <c r="C11" s="13">
        <v>122</v>
      </c>
      <c r="D11" s="14">
        <f t="shared" si="0"/>
        <v>0.953125</v>
      </c>
      <c r="E11" s="13">
        <v>4</v>
      </c>
      <c r="F11" s="14">
        <f t="shared" si="1"/>
        <v>3.125E-2</v>
      </c>
      <c r="G11" s="13">
        <v>1</v>
      </c>
      <c r="H11" s="14">
        <f t="shared" si="2"/>
        <v>7.8125E-3</v>
      </c>
      <c r="I11" s="13">
        <v>0</v>
      </c>
      <c r="J11" s="14">
        <f t="shared" si="3"/>
        <v>0</v>
      </c>
      <c r="K11" s="13">
        <v>1</v>
      </c>
      <c r="L11" s="14">
        <f t="shared" si="4"/>
        <v>7.8125E-3</v>
      </c>
    </row>
    <row r="12" spans="1:13" ht="45" x14ac:dyDescent="0.25">
      <c r="A12" s="8" t="s">
        <v>17</v>
      </c>
      <c r="B12" s="13">
        <v>206</v>
      </c>
      <c r="C12" s="13">
        <v>166</v>
      </c>
      <c r="D12" s="14">
        <f t="shared" si="0"/>
        <v>0.80582524271844658</v>
      </c>
      <c r="E12" s="13">
        <v>31</v>
      </c>
      <c r="F12" s="14">
        <f t="shared" si="1"/>
        <v>0.15048543689320387</v>
      </c>
      <c r="G12" s="13">
        <v>6</v>
      </c>
      <c r="H12" s="14">
        <f t="shared" si="2"/>
        <v>2.9126213592233011E-2</v>
      </c>
      <c r="I12" s="13">
        <v>2</v>
      </c>
      <c r="J12" s="14">
        <f t="shared" si="3"/>
        <v>9.7087378640776691E-3</v>
      </c>
      <c r="K12" s="13">
        <v>1</v>
      </c>
      <c r="L12" s="14">
        <f t="shared" si="4"/>
        <v>4.8543689320388345E-3</v>
      </c>
    </row>
    <row r="13" spans="1:13" ht="30" x14ac:dyDescent="0.25">
      <c r="A13" s="8" t="s">
        <v>18</v>
      </c>
      <c r="B13" s="13">
        <v>675</v>
      </c>
      <c r="C13" s="13">
        <v>413</v>
      </c>
      <c r="D13" s="14">
        <f t="shared" si="0"/>
        <v>0.61185185185185187</v>
      </c>
      <c r="E13" s="13">
        <v>135</v>
      </c>
      <c r="F13" s="14">
        <f t="shared" si="1"/>
        <v>0.2</v>
      </c>
      <c r="G13" s="13">
        <v>85</v>
      </c>
      <c r="H13" s="14">
        <f t="shared" si="2"/>
        <v>0.12592592592592591</v>
      </c>
      <c r="I13" s="13">
        <v>36</v>
      </c>
      <c r="J13" s="14">
        <f t="shared" si="3"/>
        <v>5.3333333333333337E-2</v>
      </c>
      <c r="K13" s="13">
        <v>6</v>
      </c>
      <c r="L13" s="14">
        <f t="shared" si="4"/>
        <v>8.8888888888888889E-3</v>
      </c>
    </row>
    <row r="14" spans="1:13" x14ac:dyDescent="0.25">
      <c r="A14" s="8" t="s">
        <v>19</v>
      </c>
      <c r="B14" s="13">
        <v>47</v>
      </c>
      <c r="C14" s="13">
        <v>37</v>
      </c>
      <c r="D14" s="14">
        <f t="shared" si="0"/>
        <v>0.78723404255319152</v>
      </c>
      <c r="E14" s="13">
        <v>6</v>
      </c>
      <c r="F14" s="14">
        <f t="shared" si="1"/>
        <v>0.1276595744680851</v>
      </c>
      <c r="G14" s="13">
        <v>2</v>
      </c>
      <c r="H14" s="14">
        <f t="shared" si="2"/>
        <v>4.2553191489361701E-2</v>
      </c>
      <c r="I14" s="13">
        <v>0</v>
      </c>
      <c r="J14" s="14">
        <f t="shared" si="3"/>
        <v>0</v>
      </c>
      <c r="K14" s="13">
        <v>2</v>
      </c>
      <c r="L14" s="14">
        <f t="shared" si="4"/>
        <v>4.2553191489361701E-2</v>
      </c>
    </row>
    <row r="15" spans="1:13" x14ac:dyDescent="0.25">
      <c r="A15" s="8" t="s">
        <v>20</v>
      </c>
      <c r="B15" s="13">
        <v>72</v>
      </c>
      <c r="C15" s="13">
        <v>52</v>
      </c>
      <c r="D15" s="14">
        <f t="shared" si="0"/>
        <v>0.72222222222222221</v>
      </c>
      <c r="E15" s="13">
        <v>14</v>
      </c>
      <c r="F15" s="14">
        <f t="shared" si="1"/>
        <v>0.19444444444444445</v>
      </c>
      <c r="G15" s="13">
        <v>2</v>
      </c>
      <c r="H15" s="14">
        <f t="shared" si="2"/>
        <v>2.7777777777777776E-2</v>
      </c>
      <c r="I15" s="13">
        <v>1</v>
      </c>
      <c r="J15" s="14">
        <f t="shared" si="3"/>
        <v>1.3888888888888888E-2</v>
      </c>
      <c r="K15" s="13">
        <v>3</v>
      </c>
      <c r="L15" s="14">
        <f t="shared" si="4"/>
        <v>4.1666666666666664E-2</v>
      </c>
    </row>
    <row r="16" spans="1:13" x14ac:dyDescent="0.25">
      <c r="A16" s="8" t="s">
        <v>21</v>
      </c>
      <c r="B16" s="13">
        <v>45</v>
      </c>
      <c r="C16" s="13">
        <v>31</v>
      </c>
      <c r="D16" s="14">
        <f t="shared" si="0"/>
        <v>0.68888888888888888</v>
      </c>
      <c r="E16" s="13">
        <v>12</v>
      </c>
      <c r="F16" s="14">
        <f t="shared" si="1"/>
        <v>0.26666666666666666</v>
      </c>
      <c r="G16" s="13">
        <v>2</v>
      </c>
      <c r="H16" s="14">
        <f t="shared" si="2"/>
        <v>4.4444444444444446E-2</v>
      </c>
      <c r="I16" s="13">
        <v>0</v>
      </c>
      <c r="J16" s="14">
        <f t="shared" si="3"/>
        <v>0</v>
      </c>
      <c r="K16" s="13">
        <v>0</v>
      </c>
      <c r="L16" s="14">
        <f t="shared" si="4"/>
        <v>0</v>
      </c>
    </row>
    <row r="17" spans="1:12" x14ac:dyDescent="0.25">
      <c r="A17" s="8" t="s">
        <v>22</v>
      </c>
      <c r="B17" s="13">
        <v>52</v>
      </c>
      <c r="C17" s="13">
        <v>37</v>
      </c>
      <c r="D17" s="14">
        <f t="shared" si="0"/>
        <v>0.71153846153846156</v>
      </c>
      <c r="E17" s="13">
        <v>11</v>
      </c>
      <c r="F17" s="14">
        <f t="shared" si="1"/>
        <v>0.21153846153846154</v>
      </c>
      <c r="G17" s="13">
        <v>3</v>
      </c>
      <c r="H17" s="14">
        <f t="shared" si="2"/>
        <v>5.7692307692307696E-2</v>
      </c>
      <c r="I17" s="13">
        <v>0</v>
      </c>
      <c r="J17" s="14">
        <f t="shared" si="3"/>
        <v>0</v>
      </c>
      <c r="K17" s="13">
        <v>1</v>
      </c>
      <c r="L17" s="14">
        <f t="shared" si="4"/>
        <v>1.9230769230769232E-2</v>
      </c>
    </row>
    <row r="18" spans="1:12" x14ac:dyDescent="0.25">
      <c r="A18" s="8" t="s">
        <v>23</v>
      </c>
      <c r="B18" s="13">
        <v>1011</v>
      </c>
      <c r="C18" s="13">
        <v>749</v>
      </c>
      <c r="D18" s="14">
        <f t="shared" si="0"/>
        <v>0.74085064292779423</v>
      </c>
      <c r="E18" s="13">
        <v>160</v>
      </c>
      <c r="F18" s="14">
        <f t="shared" si="1"/>
        <v>0.15825914935707219</v>
      </c>
      <c r="G18" s="13">
        <v>65</v>
      </c>
      <c r="H18" s="14">
        <f t="shared" si="2"/>
        <v>6.4292779426310578E-2</v>
      </c>
      <c r="I18" s="13">
        <v>30</v>
      </c>
      <c r="J18" s="14">
        <f t="shared" si="3"/>
        <v>2.967359050445104E-2</v>
      </c>
      <c r="K18" s="13">
        <v>7</v>
      </c>
      <c r="L18" s="14">
        <f t="shared" si="4"/>
        <v>6.923837784371909E-3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ТУЙЕБАЕВА САБИНА БЕКМУРАТОВНА</cp:lastModifiedBy>
  <dcterms:created xsi:type="dcterms:W3CDTF">2020-01-16T06:44:38Z</dcterms:created>
  <dcterms:modified xsi:type="dcterms:W3CDTF">2021-04-29T09:27:47Z</dcterms:modified>
</cp:coreProperties>
</file>