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56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K3" i="1"/>
  <c r="I3" i="1"/>
  <c r="G3" i="1"/>
  <c r="E3" i="1"/>
  <c r="C3" i="1"/>
  <c r="D3" i="1" s="1"/>
  <c r="B3" i="1"/>
  <c r="L3" i="1" l="1"/>
  <c r="F3" i="1"/>
  <c r="H3" i="1"/>
  <c r="J3" i="1"/>
</calcChain>
</file>

<file path=xl/sharedStrings.xml><?xml version="1.0" encoding="utf-8"?>
<sst xmlns="http://schemas.openxmlformats.org/spreadsheetml/2006/main" count="29" uniqueCount="25">
  <si>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</si>
  <si>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</si>
  <si>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</si>
  <si>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</si>
  <si>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</si>
  <si>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</si>
  <si>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</si>
  <si>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</si>
  <si>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</si>
  <si>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городской суд</t>
  </si>
  <si>
    <t>Актогайский районный суд</t>
  </si>
  <si>
    <t>Баянаульский районный суд</t>
  </si>
  <si>
    <t>Железинский районный суд</t>
  </si>
  <si>
    <t>Иртышский районный суд</t>
  </si>
  <si>
    <t>Майский районный суд</t>
  </si>
  <si>
    <t>Павлодарский городской суд</t>
  </si>
  <si>
    <t>Павлодарский районный суд</t>
  </si>
  <si>
    <t>Специализированный межрайонный суд по делам несовершеннолетних Павлодарской области</t>
  </si>
  <si>
    <t>Специализированный межрайонный экономический суд Павлодарской области</t>
  </si>
  <si>
    <t>Суд района Аққулы</t>
  </si>
  <si>
    <t>Суд района Тереңкөл</t>
  </si>
  <si>
    <t>Успенский районный суд</t>
  </si>
  <si>
    <t>Щербактинский районный суд</t>
  </si>
  <si>
    <t>Экибастузский городской суд</t>
  </si>
  <si>
    <t>Статистические данные по количеству отложенных судебных заседаний в районных и приравненных к ним судах Павлодарской области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</si>
</sst>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E1" workbookViewId="0">
      <selection activeCell="K4" sqref="K4:K18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1">
        <f>SUM(B4:B18)</f>
        <v>11178</v>
      </c>
      <c r="C3" s="11">
        <f>SUM(C4:C18)</f>
        <v>8701</v>
      </c>
      <c r="D3" s="12">
        <f>C3/B3</f>
        <v>0.77840400787260688</v>
      </c>
      <c r="E3" s="11">
        <f>SUM(E4:E18)</f>
        <v>1612</v>
      </c>
      <c r="F3" s="12">
        <f>E3/B3</f>
        <v>0.14421184469493648</v>
      </c>
      <c r="G3" s="11">
        <f>SUM(G4:G18)</f>
        <v>598</v>
      </c>
      <c r="H3" s="12">
        <f>G3/B3</f>
        <v>5.3497942386831275E-2</v>
      </c>
      <c r="I3" s="11">
        <f>SUM(I4:I18)</f>
        <v>233</v>
      </c>
      <c r="J3" s="12">
        <f>I3/B3</f>
        <v>2.084451601359814E-2</v>
      </c>
      <c r="K3" s="11">
        <f>SUM(K4:K18)</f>
        <v>34</v>
      </c>
      <c r="L3" s="12">
        <f>K3/B3</f>
        <v>3.0416890320271962E-3</v>
      </c>
      <c r="M3" s="6"/>
    </row>
    <row r="4" spans="1:13" x14ac:dyDescent="0.25">
      <c r="A4" s="8" t="s">
        <v>9</v>
      </c>
      <c r="B4" s="13">
        <v>851</v>
      </c>
      <c r="C4" s="13">
        <v>679</v>
      </c>
      <c r="D4" s="14">
        <f t="shared" ref="D4:D18" si="0">C4/B4</f>
        <v>0.79788484136310223</v>
      </c>
      <c r="E4" s="13">
        <v>125</v>
      </c>
      <c r="F4" s="14">
        <f t="shared" ref="F4:F18" si="1">E4/B4</f>
        <v>0.14688601645123384</v>
      </c>
      <c r="G4" s="13">
        <v>41</v>
      </c>
      <c r="H4" s="14">
        <f t="shared" ref="H4:H18" si="2">G4/B4</f>
        <v>4.8178613396004703E-2</v>
      </c>
      <c r="I4" s="13">
        <v>5</v>
      </c>
      <c r="J4" s="14">
        <f t="shared" ref="J4:J18" si="3">I4/B4</f>
        <v>5.8754406580493537E-3</v>
      </c>
      <c r="K4" s="13">
        <v>1</v>
      </c>
      <c r="L4" s="14">
        <f t="shared" ref="L4:L18" si="4">K4/B4</f>
        <v>1.1750881316098707E-3</v>
      </c>
    </row>
    <row r="5" spans="1:13" x14ac:dyDescent="0.25">
      <c r="A5" s="8" t="s">
        <v>10</v>
      </c>
      <c r="B5" s="13">
        <v>48</v>
      </c>
      <c r="C5" s="13">
        <v>46</v>
      </c>
      <c r="D5" s="14">
        <f t="shared" si="0"/>
        <v>0.95833333333333337</v>
      </c>
      <c r="E5" s="13">
        <v>2</v>
      </c>
      <c r="F5" s="14">
        <f t="shared" si="1"/>
        <v>4.1666666666666664E-2</v>
      </c>
      <c r="G5" s="13">
        <v>0</v>
      </c>
      <c r="H5" s="14">
        <f t="shared" si="2"/>
        <v>0</v>
      </c>
      <c r="I5" s="13">
        <v>0</v>
      </c>
      <c r="J5" s="14">
        <f t="shared" si="3"/>
        <v>0</v>
      </c>
      <c r="K5" s="13">
        <v>0</v>
      </c>
      <c r="L5" s="14">
        <f t="shared" si="4"/>
        <v>0</v>
      </c>
    </row>
    <row r="6" spans="1:13" x14ac:dyDescent="0.25">
      <c r="A6" s="8" t="s">
        <v>11</v>
      </c>
      <c r="B6" s="13">
        <v>217</v>
      </c>
      <c r="C6" s="13">
        <v>154</v>
      </c>
      <c r="D6" s="14">
        <f t="shared" si="0"/>
        <v>0.70967741935483875</v>
      </c>
      <c r="E6" s="13">
        <v>41</v>
      </c>
      <c r="F6" s="14">
        <f t="shared" si="1"/>
        <v>0.1889400921658986</v>
      </c>
      <c r="G6" s="13">
        <v>16</v>
      </c>
      <c r="H6" s="14">
        <f t="shared" si="2"/>
        <v>7.3732718894009217E-2</v>
      </c>
      <c r="I6" s="13">
        <v>5</v>
      </c>
      <c r="J6" s="14">
        <f t="shared" si="3"/>
        <v>2.3041474654377881E-2</v>
      </c>
      <c r="K6" s="13">
        <v>1</v>
      </c>
      <c r="L6" s="14">
        <f t="shared" si="4"/>
        <v>4.608294930875576E-3</v>
      </c>
    </row>
    <row r="7" spans="1:13" x14ac:dyDescent="0.25">
      <c r="A7" s="8" t="s">
        <v>12</v>
      </c>
      <c r="B7" s="13">
        <v>86</v>
      </c>
      <c r="C7" s="13">
        <v>53</v>
      </c>
      <c r="D7" s="14">
        <f t="shared" si="0"/>
        <v>0.61627906976744184</v>
      </c>
      <c r="E7" s="13">
        <v>22</v>
      </c>
      <c r="F7" s="14">
        <f t="shared" si="1"/>
        <v>0.2558139534883721</v>
      </c>
      <c r="G7" s="13">
        <v>5</v>
      </c>
      <c r="H7" s="14">
        <f t="shared" si="2"/>
        <v>5.8139534883720929E-2</v>
      </c>
      <c r="I7" s="13">
        <v>3</v>
      </c>
      <c r="J7" s="14">
        <f t="shared" si="3"/>
        <v>3.4883720930232558E-2</v>
      </c>
      <c r="K7" s="13">
        <v>3</v>
      </c>
      <c r="L7" s="14">
        <f t="shared" si="4"/>
        <v>3.4883720930232558E-2</v>
      </c>
    </row>
    <row r="8" spans="1:13" x14ac:dyDescent="0.25">
      <c r="A8" s="8" t="s">
        <v>13</v>
      </c>
      <c r="B8" s="13">
        <v>126</v>
      </c>
      <c r="C8" s="13">
        <v>93</v>
      </c>
      <c r="D8" s="14">
        <f t="shared" si="0"/>
        <v>0.73809523809523814</v>
      </c>
      <c r="E8" s="13">
        <v>23</v>
      </c>
      <c r="F8" s="14">
        <f t="shared" si="1"/>
        <v>0.18253968253968253</v>
      </c>
      <c r="G8" s="13">
        <v>6</v>
      </c>
      <c r="H8" s="14">
        <f t="shared" si="2"/>
        <v>4.7619047619047616E-2</v>
      </c>
      <c r="I8" s="13">
        <v>3</v>
      </c>
      <c r="J8" s="14">
        <f t="shared" si="3"/>
        <v>2.3809523809523808E-2</v>
      </c>
      <c r="K8" s="13">
        <v>1</v>
      </c>
      <c r="L8" s="14">
        <f t="shared" si="4"/>
        <v>7.9365079365079361E-3</v>
      </c>
    </row>
    <row r="9" spans="1:13" x14ac:dyDescent="0.25">
      <c r="A9" s="8" t="s">
        <v>14</v>
      </c>
      <c r="B9" s="13">
        <v>74</v>
      </c>
      <c r="C9" s="13">
        <v>59</v>
      </c>
      <c r="D9" s="14">
        <f t="shared" si="0"/>
        <v>0.79729729729729726</v>
      </c>
      <c r="E9" s="13">
        <v>7</v>
      </c>
      <c r="F9" s="14">
        <f t="shared" si="1"/>
        <v>9.45945945945946E-2</v>
      </c>
      <c r="G9" s="13">
        <v>4</v>
      </c>
      <c r="H9" s="14">
        <f t="shared" si="2"/>
        <v>5.4054054054054057E-2</v>
      </c>
      <c r="I9" s="13">
        <v>2</v>
      </c>
      <c r="J9" s="14">
        <f t="shared" si="3"/>
        <v>2.7027027027027029E-2</v>
      </c>
      <c r="K9" s="13">
        <v>2</v>
      </c>
      <c r="L9" s="14">
        <f t="shared" si="4"/>
        <v>2.7027027027027029E-2</v>
      </c>
    </row>
    <row r="10" spans="1:13" x14ac:dyDescent="0.25">
      <c r="A10" s="8" t="s">
        <v>15</v>
      </c>
      <c r="B10" s="13">
        <v>5203</v>
      </c>
      <c r="C10" s="13">
        <v>4430</v>
      </c>
      <c r="D10" s="14">
        <f t="shared" si="0"/>
        <v>0.85143186623102052</v>
      </c>
      <c r="E10" s="13">
        <v>592</v>
      </c>
      <c r="F10" s="14">
        <f t="shared" si="1"/>
        <v>0.11378051124351336</v>
      </c>
      <c r="G10" s="13">
        <v>153</v>
      </c>
      <c r="H10" s="14">
        <f t="shared" si="2"/>
        <v>2.9406111858543148E-2</v>
      </c>
      <c r="I10" s="13">
        <v>27</v>
      </c>
      <c r="J10" s="14">
        <f t="shared" si="3"/>
        <v>5.1893138573899673E-3</v>
      </c>
      <c r="K10" s="13">
        <v>1</v>
      </c>
      <c r="L10" s="14">
        <f t="shared" si="4"/>
        <v>1.9219680953296174E-4</v>
      </c>
    </row>
    <row r="11" spans="1:13" x14ac:dyDescent="0.25">
      <c r="A11" s="8" t="s">
        <v>16</v>
      </c>
      <c r="B11" s="13">
        <v>225</v>
      </c>
      <c r="C11" s="13">
        <v>193</v>
      </c>
      <c r="D11" s="14">
        <f t="shared" si="0"/>
        <v>0.85777777777777775</v>
      </c>
      <c r="E11" s="13">
        <v>25</v>
      </c>
      <c r="F11" s="14">
        <f t="shared" si="1"/>
        <v>0.1111111111111111</v>
      </c>
      <c r="G11" s="13">
        <v>6</v>
      </c>
      <c r="H11" s="14">
        <f t="shared" si="2"/>
        <v>2.6666666666666668E-2</v>
      </c>
      <c r="I11" s="13">
        <v>1</v>
      </c>
      <c r="J11" s="14">
        <f t="shared" si="3"/>
        <v>4.4444444444444444E-3</v>
      </c>
      <c r="K11" s="13">
        <v>0</v>
      </c>
      <c r="L11" s="14">
        <f t="shared" si="4"/>
        <v>0</v>
      </c>
    </row>
    <row r="12" spans="1:13" ht="45" x14ac:dyDescent="0.25">
      <c r="A12" s="8" t="s">
        <v>17</v>
      </c>
      <c r="B12" s="13">
        <v>393</v>
      </c>
      <c r="C12" s="13">
        <v>353</v>
      </c>
      <c r="D12" s="14">
        <f t="shared" si="0"/>
        <v>0.89821882951653942</v>
      </c>
      <c r="E12" s="13">
        <v>35</v>
      </c>
      <c r="F12" s="14">
        <f t="shared" si="1"/>
        <v>8.9058524173027995E-2</v>
      </c>
      <c r="G12" s="13">
        <v>3</v>
      </c>
      <c r="H12" s="14">
        <f t="shared" si="2"/>
        <v>7.6335877862595417E-3</v>
      </c>
      <c r="I12" s="13">
        <v>2</v>
      </c>
      <c r="J12" s="14">
        <f t="shared" si="3"/>
        <v>5.0890585241730284E-3</v>
      </c>
      <c r="K12" s="13">
        <v>0</v>
      </c>
      <c r="L12" s="14">
        <f t="shared" si="4"/>
        <v>0</v>
      </c>
    </row>
    <row r="13" spans="1:13" ht="30" x14ac:dyDescent="0.25">
      <c r="A13" s="8" t="s">
        <v>18</v>
      </c>
      <c r="B13" s="13">
        <v>1708</v>
      </c>
      <c r="C13" s="13">
        <v>1036</v>
      </c>
      <c r="D13" s="14">
        <f t="shared" si="0"/>
        <v>0.60655737704918034</v>
      </c>
      <c r="E13" s="13">
        <v>355</v>
      </c>
      <c r="F13" s="14">
        <f t="shared" si="1"/>
        <v>0.20784543325526933</v>
      </c>
      <c r="G13" s="13">
        <v>199</v>
      </c>
      <c r="H13" s="14">
        <f t="shared" si="2"/>
        <v>0.11651053864168619</v>
      </c>
      <c r="I13" s="13">
        <v>109</v>
      </c>
      <c r="J13" s="14">
        <f t="shared" si="3"/>
        <v>6.3817330210772835E-2</v>
      </c>
      <c r="K13" s="13">
        <v>9</v>
      </c>
      <c r="L13" s="14">
        <f t="shared" si="4"/>
        <v>5.2693208430913347E-3</v>
      </c>
    </row>
    <row r="14" spans="1:13" x14ac:dyDescent="0.25">
      <c r="A14" s="8" t="s">
        <v>19</v>
      </c>
      <c r="B14" s="13">
        <v>120</v>
      </c>
      <c r="C14" s="13">
        <v>105</v>
      </c>
      <c r="D14" s="14">
        <f t="shared" si="0"/>
        <v>0.875</v>
      </c>
      <c r="E14" s="13">
        <v>6</v>
      </c>
      <c r="F14" s="14">
        <f t="shared" si="1"/>
        <v>0.05</v>
      </c>
      <c r="G14" s="13">
        <v>4</v>
      </c>
      <c r="H14" s="14">
        <f t="shared" si="2"/>
        <v>3.3333333333333333E-2</v>
      </c>
      <c r="I14" s="13">
        <v>4</v>
      </c>
      <c r="J14" s="14">
        <f t="shared" si="3"/>
        <v>3.3333333333333333E-2</v>
      </c>
      <c r="K14" s="13">
        <v>1</v>
      </c>
      <c r="L14" s="14">
        <f t="shared" si="4"/>
        <v>8.3333333333333332E-3</v>
      </c>
    </row>
    <row r="15" spans="1:13" x14ac:dyDescent="0.25">
      <c r="A15" s="8" t="s">
        <v>20</v>
      </c>
      <c r="B15" s="13">
        <v>122</v>
      </c>
      <c r="C15" s="13">
        <v>87</v>
      </c>
      <c r="D15" s="14">
        <f t="shared" si="0"/>
        <v>0.71311475409836067</v>
      </c>
      <c r="E15" s="13">
        <v>16</v>
      </c>
      <c r="F15" s="14">
        <f t="shared" si="1"/>
        <v>0.13114754098360656</v>
      </c>
      <c r="G15" s="13">
        <v>12</v>
      </c>
      <c r="H15" s="14">
        <f t="shared" si="2"/>
        <v>9.8360655737704916E-2</v>
      </c>
      <c r="I15" s="13">
        <v>4</v>
      </c>
      <c r="J15" s="14">
        <f t="shared" si="3"/>
        <v>3.2786885245901641E-2</v>
      </c>
      <c r="K15" s="13">
        <v>3</v>
      </c>
      <c r="L15" s="14">
        <f t="shared" si="4"/>
        <v>2.4590163934426229E-2</v>
      </c>
    </row>
    <row r="16" spans="1:13" x14ac:dyDescent="0.25">
      <c r="A16" s="8" t="s">
        <v>21</v>
      </c>
      <c r="B16" s="13">
        <v>85</v>
      </c>
      <c r="C16" s="13">
        <v>75</v>
      </c>
      <c r="D16" s="14">
        <f t="shared" si="0"/>
        <v>0.88235294117647056</v>
      </c>
      <c r="E16" s="13">
        <v>9</v>
      </c>
      <c r="F16" s="14">
        <f t="shared" si="1"/>
        <v>0.10588235294117647</v>
      </c>
      <c r="G16" s="13">
        <v>0</v>
      </c>
      <c r="H16" s="14">
        <f t="shared" si="2"/>
        <v>0</v>
      </c>
      <c r="I16" s="13">
        <v>1</v>
      </c>
      <c r="J16" s="14">
        <f t="shared" si="3"/>
        <v>1.1764705882352941E-2</v>
      </c>
      <c r="K16" s="13">
        <v>0</v>
      </c>
      <c r="L16" s="14">
        <f t="shared" si="4"/>
        <v>0</v>
      </c>
    </row>
    <row r="17" spans="1:12" x14ac:dyDescent="0.25">
      <c r="A17" s="8" t="s">
        <v>22</v>
      </c>
      <c r="B17" s="13">
        <v>187</v>
      </c>
      <c r="C17" s="13">
        <v>129</v>
      </c>
      <c r="D17" s="14">
        <f t="shared" si="0"/>
        <v>0.68983957219251335</v>
      </c>
      <c r="E17" s="13">
        <v>40</v>
      </c>
      <c r="F17" s="14">
        <f t="shared" si="1"/>
        <v>0.21390374331550802</v>
      </c>
      <c r="G17" s="13">
        <v>14</v>
      </c>
      <c r="H17" s="14">
        <f t="shared" si="2"/>
        <v>7.4866310160427801E-2</v>
      </c>
      <c r="I17" s="13">
        <v>3</v>
      </c>
      <c r="J17" s="14">
        <f t="shared" si="3"/>
        <v>1.6042780748663103E-2</v>
      </c>
      <c r="K17" s="13">
        <v>1</v>
      </c>
      <c r="L17" s="14">
        <f t="shared" si="4"/>
        <v>5.3475935828877002E-3</v>
      </c>
    </row>
    <row r="18" spans="1:12" x14ac:dyDescent="0.25">
      <c r="A18" s="8" t="s">
        <v>23</v>
      </c>
      <c r="B18" s="13">
        <v>1733</v>
      </c>
      <c r="C18" s="13">
        <v>1209</v>
      </c>
      <c r="D18" s="14">
        <f t="shared" si="0"/>
        <v>0.69763416041546455</v>
      </c>
      <c r="E18" s="13">
        <v>314</v>
      </c>
      <c r="F18" s="14">
        <f t="shared" si="1"/>
        <v>0.18118869013271782</v>
      </c>
      <c r="G18" s="13">
        <v>135</v>
      </c>
      <c r="H18" s="14">
        <f t="shared" si="2"/>
        <v>7.789959607616849E-2</v>
      </c>
      <c r="I18" s="13">
        <v>64</v>
      </c>
      <c r="J18" s="14">
        <f t="shared" si="3"/>
        <v>3.693017888055395E-2</v>
      </c>
      <c r="K18" s="13">
        <v>11</v>
      </c>
      <c r="L18" s="14">
        <f t="shared" si="4"/>
        <v>6.3473744950952107E-3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2020-01-16T06:44:38Z</dcterms:created>
  <dcterms:modified xsi:type="dcterms:W3CDTF">2020-07-28T04:38:26Z</dcterms:modified>
</cp:coreProperties>
</file>