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56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K3" i="1"/>
  <c r="I3" i="1"/>
  <c r="G3" i="1"/>
  <c r="E3" i="1"/>
  <c r="C3" i="1"/>
  <c r="B3" i="1"/>
  <c r="D3" i="1" l="1"/>
  <c r="L3" i="1"/>
  <c r="F3" i="1"/>
  <c r="H3" i="1"/>
  <c r="J3" i="1"/>
</calcChain>
</file>

<file path=xl/sharedStrings.xml><?xml version="1.0" encoding="utf-8"?>
<sst xmlns="http://schemas.openxmlformats.org/spreadsheetml/2006/main" count="29" uniqueCount="25">
  <si>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</si>
  <si>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</si>
  <si>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</si>
  <si>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</si>
  <si>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</si>
  <si>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</si>
  <si>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</si>
  <si>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</si>
  <si>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</si>
  <si>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Аксуский городской суд</t>
  </si>
  <si>
    <t>Актогайский районный суд</t>
  </si>
  <si>
    <t>Баянаульский районный суд</t>
  </si>
  <si>
    <t>Железинский районный суд</t>
  </si>
  <si>
    <t>Иртышский районный суд</t>
  </si>
  <si>
    <t>Майский районный суд</t>
  </si>
  <si>
    <t>Павлодарский городской суд</t>
  </si>
  <si>
    <t>Павлодарский районный суд</t>
  </si>
  <si>
    <t>Специализированный межрайонный суд по делам несовершеннолетних Павлодарской области</t>
  </si>
  <si>
    <t>Специализированный межрайонный экономический суд Павлодарской области</t>
  </si>
  <si>
    <t>Суд района Аққулы</t>
  </si>
  <si>
    <t>Суд района Тереңкөл</t>
  </si>
  <si>
    <t>Успенский районный суд</t>
  </si>
  <si>
    <t>Щербактинский районный суд</t>
  </si>
  <si>
    <t>Экибастузский городской суд</t>
  </si>
  <si>
    <t>Статистические данные по количеству отложенных судебных заседаний в районных и приравненных к ним судах Павлодарской области за 9 месяцев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</si>
</sst>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K4" sqref="K4:K18"/>
    </sheetView>
  </sheetViews>
  <sheetFormatPr defaultColWidth="8.85546875" defaultRowHeight="15" x14ac:dyDescent="0.25"/>
  <cols>
    <col min="1" max="1" width="48.28515625" style="9" customWidth="1"/>
    <col min="2" max="2" width="15.7109375" customWidth="1"/>
    <col min="3" max="4" width="15.7109375" style="10" customWidth="1"/>
    <col min="5" max="5" width="15.7109375" style="1" customWidth="1"/>
    <col min="6" max="6" width="15.7109375" style="10" customWidth="1"/>
    <col min="7" max="7" width="15.7109375" style="1" customWidth="1"/>
    <col min="8" max="8" width="15.7109375" style="10" customWidth="1"/>
    <col min="9" max="9" width="15.7109375" style="1" customWidth="1"/>
    <col min="10" max="10" width="15.7109375" style="10" customWidth="1"/>
    <col min="11" max="11" width="15.7109375" style="1" customWidth="1"/>
    <col min="12" max="12" width="15.7109375" style="10" customWidth="1"/>
    <col min="13" max="13" width="15.7109375" style="1" customWidth="1"/>
  </cols>
  <sheetData>
    <row r="1" spans="1:13" ht="35.25" customHeight="1" x14ac:dyDescent="0.25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3" s="4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5</v>
      </c>
      <c r="H2" s="3" t="s">
        <v>3</v>
      </c>
      <c r="I2" s="3" t="s">
        <v>6</v>
      </c>
      <c r="J2" s="3" t="s">
        <v>3</v>
      </c>
      <c r="K2" s="3" t="s">
        <v>7</v>
      </c>
      <c r="L2" s="3" t="s">
        <v>3</v>
      </c>
    </row>
    <row r="3" spans="1:13" s="7" customFormat="1" x14ac:dyDescent="0.25">
      <c r="A3" s="5" t="s">
        <v>8</v>
      </c>
      <c r="B3" s="11">
        <f>SUM(B4:B18)</f>
        <v>15681</v>
      </c>
      <c r="C3" s="11">
        <f>SUM(C4:C18)</f>
        <v>12699</v>
      </c>
      <c r="D3" s="12">
        <f>C3/B3</f>
        <v>0.8098335565333844</v>
      </c>
      <c r="E3" s="11">
        <f>SUM(E4:E18)</f>
        <v>2223</v>
      </c>
      <c r="F3" s="12">
        <f>E3/B3</f>
        <v>0.141763918117467</v>
      </c>
      <c r="G3" s="11">
        <f>SUM(G4:G18)</f>
        <v>805</v>
      </c>
      <c r="H3" s="12">
        <f>G3/B3</f>
        <v>5.1336011733945537E-2</v>
      </c>
      <c r="I3" s="11">
        <f>SUM(I4:I18)</f>
        <v>305</v>
      </c>
      <c r="J3" s="12">
        <f>I3/B3</f>
        <v>1.9450290160066323E-2</v>
      </c>
      <c r="K3" s="11">
        <f>SUM(K4:K18)</f>
        <v>54</v>
      </c>
      <c r="L3" s="12">
        <f>K3/B3</f>
        <v>3.4436579299789555E-3</v>
      </c>
      <c r="M3" s="6"/>
    </row>
    <row r="4" spans="1:13" x14ac:dyDescent="0.25">
      <c r="A4" s="8" t="s">
        <v>9</v>
      </c>
      <c r="B4" s="13">
        <v>1324</v>
      </c>
      <c r="C4" s="13">
        <v>1089</v>
      </c>
      <c r="D4" s="14">
        <f t="shared" ref="D4:D18" si="0">C4/B4</f>
        <v>0.82250755287009059</v>
      </c>
      <c r="E4" s="13">
        <v>182</v>
      </c>
      <c r="F4" s="14">
        <f t="shared" ref="F4:F18" si="1">E4/B4</f>
        <v>0.13746223564954682</v>
      </c>
      <c r="G4" s="13">
        <v>53</v>
      </c>
      <c r="H4" s="14">
        <f t="shared" ref="H4:H18" si="2">G4/B4</f>
        <v>4.0030211480362538E-2</v>
      </c>
      <c r="I4" s="13">
        <v>12</v>
      </c>
      <c r="J4" s="14">
        <f t="shared" ref="J4:J18" si="3">I4/B4</f>
        <v>9.0634441087613302E-3</v>
      </c>
      <c r="K4" s="13">
        <v>3</v>
      </c>
      <c r="L4" s="14">
        <f t="shared" ref="L4:L18" si="4">K4/B4</f>
        <v>2.2658610271903325E-3</v>
      </c>
    </row>
    <row r="5" spans="1:13" x14ac:dyDescent="0.25">
      <c r="A5" s="8" t="s">
        <v>10</v>
      </c>
      <c r="B5" s="13">
        <v>76</v>
      </c>
      <c r="C5" s="13">
        <v>73</v>
      </c>
      <c r="D5" s="14">
        <f t="shared" si="0"/>
        <v>0.96052631578947367</v>
      </c>
      <c r="E5" s="13">
        <v>3</v>
      </c>
      <c r="F5" s="14">
        <f t="shared" si="1"/>
        <v>3.9473684210526314E-2</v>
      </c>
      <c r="G5" s="13">
        <v>0</v>
      </c>
      <c r="H5" s="14">
        <f t="shared" si="2"/>
        <v>0</v>
      </c>
      <c r="I5" s="13">
        <v>0</v>
      </c>
      <c r="J5" s="14">
        <f t="shared" si="3"/>
        <v>0</v>
      </c>
      <c r="K5" s="13">
        <v>0</v>
      </c>
      <c r="L5" s="14">
        <f t="shared" si="4"/>
        <v>0</v>
      </c>
    </row>
    <row r="6" spans="1:13" x14ac:dyDescent="0.25">
      <c r="A6" s="8" t="s">
        <v>11</v>
      </c>
      <c r="B6" s="13">
        <v>322</v>
      </c>
      <c r="C6" s="13">
        <v>228</v>
      </c>
      <c r="D6" s="14">
        <f t="shared" si="0"/>
        <v>0.70807453416149069</v>
      </c>
      <c r="E6" s="13">
        <v>64</v>
      </c>
      <c r="F6" s="14">
        <f t="shared" si="1"/>
        <v>0.19875776397515527</v>
      </c>
      <c r="G6" s="13">
        <v>26</v>
      </c>
      <c r="H6" s="14">
        <f t="shared" si="2"/>
        <v>8.0745341614906832E-2</v>
      </c>
      <c r="I6" s="13">
        <v>7</v>
      </c>
      <c r="J6" s="14">
        <f t="shared" si="3"/>
        <v>2.1739130434782608E-2</v>
      </c>
      <c r="K6" s="13">
        <v>1</v>
      </c>
      <c r="L6" s="14">
        <f t="shared" si="4"/>
        <v>3.105590062111801E-3</v>
      </c>
    </row>
    <row r="7" spans="1:13" x14ac:dyDescent="0.25">
      <c r="A7" s="8" t="s">
        <v>12</v>
      </c>
      <c r="B7" s="13">
        <v>150</v>
      </c>
      <c r="C7" s="13">
        <v>107</v>
      </c>
      <c r="D7" s="14">
        <f t="shared" si="0"/>
        <v>0.71333333333333337</v>
      </c>
      <c r="E7" s="13">
        <v>29</v>
      </c>
      <c r="F7" s="14">
        <f t="shared" si="1"/>
        <v>0.19333333333333333</v>
      </c>
      <c r="G7" s="13">
        <v>8</v>
      </c>
      <c r="H7" s="14">
        <f t="shared" si="2"/>
        <v>5.3333333333333337E-2</v>
      </c>
      <c r="I7" s="13">
        <v>5</v>
      </c>
      <c r="J7" s="14">
        <f t="shared" si="3"/>
        <v>3.3333333333333333E-2</v>
      </c>
      <c r="K7" s="13">
        <v>3</v>
      </c>
      <c r="L7" s="14">
        <f t="shared" si="4"/>
        <v>0.02</v>
      </c>
    </row>
    <row r="8" spans="1:13" x14ac:dyDescent="0.25">
      <c r="A8" s="8" t="s">
        <v>13</v>
      </c>
      <c r="B8" s="13">
        <v>202</v>
      </c>
      <c r="C8" s="13">
        <v>174</v>
      </c>
      <c r="D8" s="14">
        <f t="shared" si="0"/>
        <v>0.86138613861386137</v>
      </c>
      <c r="E8" s="13">
        <v>13</v>
      </c>
      <c r="F8" s="14">
        <f t="shared" si="1"/>
        <v>6.4356435643564358E-2</v>
      </c>
      <c r="G8" s="13">
        <v>9</v>
      </c>
      <c r="H8" s="14">
        <f t="shared" si="2"/>
        <v>4.4554455445544552E-2</v>
      </c>
      <c r="I8" s="13">
        <v>6</v>
      </c>
      <c r="J8" s="14">
        <f t="shared" si="3"/>
        <v>2.9702970297029702E-2</v>
      </c>
      <c r="K8" s="13">
        <v>1</v>
      </c>
      <c r="L8" s="14">
        <f t="shared" si="4"/>
        <v>4.9504950495049506E-3</v>
      </c>
    </row>
    <row r="9" spans="1:13" x14ac:dyDescent="0.25">
      <c r="A9" s="8" t="s">
        <v>14</v>
      </c>
      <c r="B9" s="13">
        <v>130</v>
      </c>
      <c r="C9" s="13">
        <v>107</v>
      </c>
      <c r="D9" s="14">
        <f t="shared" si="0"/>
        <v>0.82307692307692304</v>
      </c>
      <c r="E9" s="13">
        <v>16</v>
      </c>
      <c r="F9" s="14">
        <f t="shared" si="1"/>
        <v>0.12307692307692308</v>
      </c>
      <c r="G9" s="13">
        <v>4</v>
      </c>
      <c r="H9" s="14">
        <f t="shared" si="2"/>
        <v>3.0769230769230771E-2</v>
      </c>
      <c r="I9" s="13">
        <v>2</v>
      </c>
      <c r="J9" s="14">
        <f t="shared" si="3"/>
        <v>1.5384615384615385E-2</v>
      </c>
      <c r="K9" s="13">
        <v>2</v>
      </c>
      <c r="L9" s="14">
        <f t="shared" si="4"/>
        <v>1.5384615384615385E-2</v>
      </c>
    </row>
    <row r="10" spans="1:13" x14ac:dyDescent="0.25">
      <c r="A10" s="8" t="s">
        <v>15</v>
      </c>
      <c r="B10" s="13">
        <v>6972</v>
      </c>
      <c r="C10" s="13">
        <v>6130</v>
      </c>
      <c r="D10" s="14">
        <f t="shared" si="0"/>
        <v>0.87923121055651177</v>
      </c>
      <c r="E10" s="13">
        <v>834</v>
      </c>
      <c r="F10" s="14">
        <f t="shared" si="1"/>
        <v>0.11962134251290878</v>
      </c>
      <c r="G10" s="13">
        <v>214</v>
      </c>
      <c r="H10" s="14">
        <f t="shared" si="2"/>
        <v>3.0694205393000575E-2</v>
      </c>
      <c r="I10" s="13">
        <v>36</v>
      </c>
      <c r="J10" s="14">
        <f t="shared" si="3"/>
        <v>5.1635111876075735E-3</v>
      </c>
      <c r="K10" s="13">
        <v>5</v>
      </c>
      <c r="L10" s="14">
        <f t="shared" si="4"/>
        <v>7.1715433161216298E-4</v>
      </c>
    </row>
    <row r="11" spans="1:13" x14ac:dyDescent="0.25">
      <c r="A11" s="8" t="s">
        <v>16</v>
      </c>
      <c r="B11" s="13">
        <v>371</v>
      </c>
      <c r="C11" s="13">
        <v>331</v>
      </c>
      <c r="D11" s="14">
        <f t="shared" si="0"/>
        <v>0.89218328840970351</v>
      </c>
      <c r="E11" s="13">
        <v>35</v>
      </c>
      <c r="F11" s="14">
        <f t="shared" si="1"/>
        <v>9.4339622641509441E-2</v>
      </c>
      <c r="G11" s="13">
        <v>8</v>
      </c>
      <c r="H11" s="14">
        <f t="shared" si="2"/>
        <v>2.15633423180593E-2</v>
      </c>
      <c r="I11" s="13">
        <v>3</v>
      </c>
      <c r="J11" s="14">
        <f t="shared" si="3"/>
        <v>8.0862533692722376E-3</v>
      </c>
      <c r="K11" s="13">
        <v>0</v>
      </c>
      <c r="L11" s="14">
        <f t="shared" si="4"/>
        <v>0</v>
      </c>
    </row>
    <row r="12" spans="1:13" ht="45" x14ac:dyDescent="0.25">
      <c r="A12" s="8" t="s">
        <v>17</v>
      </c>
      <c r="B12" s="13">
        <v>522</v>
      </c>
      <c r="C12" s="13">
        <v>472</v>
      </c>
      <c r="D12" s="14">
        <f t="shared" si="0"/>
        <v>0.90421455938697315</v>
      </c>
      <c r="E12" s="13">
        <v>42</v>
      </c>
      <c r="F12" s="14">
        <f t="shared" si="1"/>
        <v>8.0459770114942528E-2</v>
      </c>
      <c r="G12" s="13">
        <v>7</v>
      </c>
      <c r="H12" s="14">
        <f t="shared" si="2"/>
        <v>1.3409961685823755E-2</v>
      </c>
      <c r="I12" s="13">
        <v>4</v>
      </c>
      <c r="J12" s="14">
        <f t="shared" si="3"/>
        <v>7.6628352490421452E-3</v>
      </c>
      <c r="K12" s="13">
        <v>0</v>
      </c>
      <c r="L12" s="14">
        <f t="shared" si="4"/>
        <v>0</v>
      </c>
    </row>
    <row r="13" spans="1:13" ht="30" x14ac:dyDescent="0.25">
      <c r="A13" s="8" t="s">
        <v>18</v>
      </c>
      <c r="B13" s="13">
        <v>2326</v>
      </c>
      <c r="C13" s="13">
        <v>1401</v>
      </c>
      <c r="D13" s="14">
        <f t="shared" si="0"/>
        <v>0.60232158211521925</v>
      </c>
      <c r="E13" s="13">
        <v>462</v>
      </c>
      <c r="F13" s="14">
        <f t="shared" si="1"/>
        <v>0.19862424763542563</v>
      </c>
      <c r="G13" s="13">
        <v>251</v>
      </c>
      <c r="H13" s="14">
        <f t="shared" si="2"/>
        <v>0.10791057609630267</v>
      </c>
      <c r="I13" s="13">
        <v>132</v>
      </c>
      <c r="J13" s="14">
        <f t="shared" si="3"/>
        <v>5.6749785038693032E-2</v>
      </c>
      <c r="K13" s="13">
        <v>17</v>
      </c>
      <c r="L13" s="14">
        <f t="shared" si="4"/>
        <v>7.3086844368013756E-3</v>
      </c>
    </row>
    <row r="14" spans="1:13" x14ac:dyDescent="0.25">
      <c r="A14" s="8" t="s">
        <v>19</v>
      </c>
      <c r="B14" s="13">
        <v>180</v>
      </c>
      <c r="C14" s="13">
        <v>158</v>
      </c>
      <c r="D14" s="14">
        <f t="shared" si="0"/>
        <v>0.87777777777777777</v>
      </c>
      <c r="E14" s="13">
        <v>12</v>
      </c>
      <c r="F14" s="14">
        <f t="shared" si="1"/>
        <v>6.6666666666666666E-2</v>
      </c>
      <c r="G14" s="13">
        <v>5</v>
      </c>
      <c r="H14" s="14">
        <f t="shared" si="2"/>
        <v>2.7777777777777776E-2</v>
      </c>
      <c r="I14" s="13">
        <v>4</v>
      </c>
      <c r="J14" s="14">
        <f t="shared" si="3"/>
        <v>2.2222222222222223E-2</v>
      </c>
      <c r="K14" s="13">
        <v>1</v>
      </c>
      <c r="L14" s="14">
        <f t="shared" si="4"/>
        <v>5.5555555555555558E-3</v>
      </c>
    </row>
    <row r="15" spans="1:13" x14ac:dyDescent="0.25">
      <c r="A15" s="8" t="s">
        <v>20</v>
      </c>
      <c r="B15" s="13">
        <v>213</v>
      </c>
      <c r="C15" s="13">
        <v>164</v>
      </c>
      <c r="D15" s="14">
        <f t="shared" si="0"/>
        <v>0.7699530516431925</v>
      </c>
      <c r="E15" s="13">
        <v>28</v>
      </c>
      <c r="F15" s="14">
        <f t="shared" si="1"/>
        <v>0.13145539906103287</v>
      </c>
      <c r="G15" s="13">
        <v>15</v>
      </c>
      <c r="H15" s="14">
        <f t="shared" si="2"/>
        <v>7.0422535211267609E-2</v>
      </c>
      <c r="I15" s="13">
        <v>7</v>
      </c>
      <c r="J15" s="14">
        <f t="shared" si="3"/>
        <v>3.2863849765258218E-2</v>
      </c>
      <c r="K15" s="13">
        <v>3</v>
      </c>
      <c r="L15" s="14">
        <f t="shared" si="4"/>
        <v>1.4084507042253521E-2</v>
      </c>
    </row>
    <row r="16" spans="1:13" x14ac:dyDescent="0.25">
      <c r="A16" s="8" t="s">
        <v>21</v>
      </c>
      <c r="B16" s="13">
        <v>112</v>
      </c>
      <c r="C16" s="13">
        <v>98</v>
      </c>
      <c r="D16" s="14">
        <f t="shared" si="0"/>
        <v>0.875</v>
      </c>
      <c r="E16" s="13">
        <v>15</v>
      </c>
      <c r="F16" s="14">
        <f t="shared" si="1"/>
        <v>0.13392857142857142</v>
      </c>
      <c r="G16" s="13">
        <v>2</v>
      </c>
      <c r="H16" s="14">
        <f t="shared" si="2"/>
        <v>1.7857142857142856E-2</v>
      </c>
      <c r="I16" s="13">
        <v>1</v>
      </c>
      <c r="J16" s="14">
        <f t="shared" si="3"/>
        <v>8.9285714285714281E-3</v>
      </c>
      <c r="K16" s="13">
        <v>0</v>
      </c>
      <c r="L16" s="14">
        <f t="shared" si="4"/>
        <v>0</v>
      </c>
    </row>
    <row r="17" spans="1:12" x14ac:dyDescent="0.25">
      <c r="A17" s="8" t="s">
        <v>22</v>
      </c>
      <c r="B17" s="13">
        <v>264</v>
      </c>
      <c r="C17" s="13">
        <v>193</v>
      </c>
      <c r="D17" s="14">
        <f t="shared" si="0"/>
        <v>0.73106060606060608</v>
      </c>
      <c r="E17" s="13">
        <v>55</v>
      </c>
      <c r="F17" s="14">
        <f t="shared" si="1"/>
        <v>0.20833333333333334</v>
      </c>
      <c r="G17" s="13">
        <v>17</v>
      </c>
      <c r="H17" s="14">
        <f t="shared" si="2"/>
        <v>6.4393939393939392E-2</v>
      </c>
      <c r="I17" s="13">
        <v>4</v>
      </c>
      <c r="J17" s="14">
        <f t="shared" si="3"/>
        <v>1.5151515151515152E-2</v>
      </c>
      <c r="K17" s="13">
        <v>2</v>
      </c>
      <c r="L17" s="14">
        <f t="shared" si="4"/>
        <v>7.575757575757576E-3</v>
      </c>
    </row>
    <row r="18" spans="1:12" x14ac:dyDescent="0.25">
      <c r="A18" s="8" t="s">
        <v>23</v>
      </c>
      <c r="B18" s="13">
        <v>2517</v>
      </c>
      <c r="C18" s="13">
        <v>1974</v>
      </c>
      <c r="D18" s="14">
        <f t="shared" si="0"/>
        <v>0.78426698450536347</v>
      </c>
      <c r="E18" s="13">
        <v>433</v>
      </c>
      <c r="F18" s="14">
        <f t="shared" si="1"/>
        <v>0.17203019467620181</v>
      </c>
      <c r="G18" s="13">
        <v>186</v>
      </c>
      <c r="H18" s="14">
        <f t="shared" si="2"/>
        <v>7.3897497020262215E-2</v>
      </c>
      <c r="I18" s="13">
        <v>82</v>
      </c>
      <c r="J18" s="14">
        <f t="shared" si="3"/>
        <v>3.2578466428287642E-2</v>
      </c>
      <c r="K18" s="13">
        <v>16</v>
      </c>
      <c r="L18" s="14">
        <f t="shared" si="4"/>
        <v>6.3567739372268573E-3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2020-01-16T06:44:38Z</dcterms:created>
  <dcterms:modified xsi:type="dcterms:W3CDTF">2020-10-12T11:03:09Z</dcterms:modified>
</cp:coreProperties>
</file>